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06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<sst xmlns="http://schemas.openxmlformats.org/spreadsheetml/2006/main" count="55" uniqueCount="55">
  <si>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Сведения о выполнении соглашения о реализации мероприятий по поэтапному повышению  заработной платы  работников муниципальных учреждений культуры (основного персонала), заключенного между муниципальными образованиями и департаментом культуры Кировской области,
по состоянию на 01 августа 2014 года</t>
  </si>
  <si>
    <t>№ п/п</t>
  </si>
  <si>
    <t>Наименование муниципальных районов    
 (городских округов)</t>
  </si>
  <si>
    <r>
      <t xml:space="preserve">Средняя заработная плата, </t>
    </r>
    <r>
      <rPr>
        <sz val="9"/>
        <color indexed="10"/>
        <rFont val="Calibri"/>
        <family val="2"/>
      </rPr>
      <t>установленная соглашением</t>
    </r>
    <r>
      <rPr>
        <sz val="9"/>
        <rFont val="Calibri"/>
        <family val="2"/>
      </rPr>
      <t xml:space="preserve"> о реализации мероприятий по повышению заработной платы работникам культуры за 2014 год</t>
    </r>
  </si>
  <si>
    <r>
      <t>Фактический размер средней заработной платы работников учреждений культуры (</t>
    </r>
    <r>
      <rPr>
        <b/>
        <sz val="8"/>
        <rFont val="Calibri"/>
        <family val="2"/>
      </rPr>
      <t>основного персонала без внешних совместителей</t>
    </r>
    <r>
      <rPr>
        <sz val="8"/>
        <rFont val="Calibri"/>
        <family val="2"/>
      </rPr>
      <t>), 
на 01.08.2014</t>
    </r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</si>
  <si>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</si>
  <si>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</si>
  <si>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</si>
  <si>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</si>
  <si>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</si>
  <si>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</si>
  <si>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</si>
  <si>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</si>
  <si>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</si>
  <si>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</si>
  <si>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</si>
  <si>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</si>
  <si>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</si>
  <si>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</si>
  <si>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</si>
  <si>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</si>
  <si>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</si>
  <si>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</si>
  <si>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</si>
  <si>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</si>
  <si>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</si>
  <si>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</si>
  <si>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</si>
  <si>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</si>
  <si>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</si>
  <si>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</si>
  <si>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                             ***</t>
  </si>
  <si>
    <t>Пижанский район</t>
  </si>
  <si>
    <t>Подосиновский район 
Кировской области</t>
  </si>
  <si>
    <t>Санчурский  район</t>
  </si>
  <si>
    <t>Свечинский район             ***</t>
  </si>
  <si>
    <t>Слободской район</t>
  </si>
  <si>
    <t>Советский район Кировской области                              ***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</si>
  <si>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</si>
  <si>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</si>
  <si>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</si>
  <si>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</si>
  <si>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</si>
  <si>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</si>
  <si>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</si>
  <si>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</si>
  <si>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</si>
  <si>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</si>
  <si>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>Город Котельнич</t>
  </si>
  <si>
    <t>Город Слободской           ***</t>
  </si>
  <si>
    <t>Город Киров</t>
  </si>
  <si>
    <t>*** с районами выделенными цветом, доп.соглашения по изменненым параметрам "дорожной карты" по состоянию на 01.08.2014 не заключены.</t>
  </si>
  <si>
    <t>исполнитель</t>
  </si>
  <si>
    <t>Гафиятуллина Елена Юрьевна</t>
  </si>
  <si>
    <t>т.64-69-28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</si>
</sst>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1"/>
      <name val="Calibri"/>
      <family val="0"/>
    </font>
    <font>
      <sz val="8"/>
      <name val="Arial Cyr"/>
      <family val="0"/>
    </font>
    <font>
      <sz val="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10" xfId="52" applyFont="1" applyFill="1" applyBorder="1" applyAlignment="1">
      <alignment horizontal="center" vertical="top"/>
      <protection/>
    </xf>
    <xf numFmtId="0" fontId="8" fillId="0" borderId="10" xfId="52" applyFont="1" applyFill="1" applyBorder="1" applyAlignment="1">
      <alignment vertical="center" wrapText="1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left" wrapText="1"/>
    </xf>
    <xf numFmtId="1" fontId="10" fillId="0" borderId="0" xfId="0" applyNumberFormat="1" applyFont="1" applyFill="1" applyBorder="1" applyAlignment="1">
      <alignment horizontal="left" wrapText="1"/>
    </xf>
    <xf numFmtId="0" fontId="8" fillId="33" borderId="10" xfId="52" applyFont="1" applyFill="1" applyBorder="1" applyAlignment="1">
      <alignment horizontal="center" vertical="top"/>
      <protection/>
    </xf>
    <xf numFmtId="0" fontId="8" fillId="33" borderId="10" xfId="52" applyFont="1" applyFill="1" applyBorder="1" applyAlignment="1">
      <alignment vertical="center" wrapText="1"/>
      <protection/>
    </xf>
    <xf numFmtId="1" fontId="9" fillId="33" borderId="10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64" fontId="2" fillId="0" borderId="13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top"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6" fillId="0" borderId="0" xfId="52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0" fontId="8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2.25390625" style="1" customWidth="1"/>
    <col min="5" max="5" width="15.625" style="1" customWidth="1"/>
    <col min="6" max="6" width="14.125" style="1" customWidth="1"/>
    <col min="7" max="8" width="11.00390625" style="1" customWidth="1"/>
    <col min="9" max="16384" width="9.125" style="1" customWidth="1"/>
  </cols>
  <sheetData>
    <row r="1" spans="1:6" ht="55.5" customHeight="1">
      <c r="A1" s="34" t="s">
        <v>0</v>
      </c>
      <c r="B1" s="34"/>
      <c r="C1" s="34"/>
      <c r="D1" s="34"/>
      <c r="E1" s="34"/>
      <c r="F1" s="34"/>
    </row>
    <row r="2" ht="3" customHeight="1"/>
    <row r="3" spans="1:7" s="7" customFormat="1" ht="76.5" customHeight="1">
      <c r="A3" s="2" t="s">
        <v>1</v>
      </c>
      <c r="B3" s="2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6"/>
    </row>
    <row r="4" spans="1:7" ht="15.75">
      <c r="A4" s="8">
        <v>1</v>
      </c>
      <c r="B4" s="9" t="s">
        <v>7</v>
      </c>
      <c r="C4" s="10">
        <v>14206</v>
      </c>
      <c r="D4" s="11">
        <v>14721.7</v>
      </c>
      <c r="E4" s="12">
        <f>D4-C4</f>
        <v>515.7000000000007</v>
      </c>
      <c r="F4" s="13">
        <f>ROUND((D4/C4*100-100),2)</f>
        <v>3.63</v>
      </c>
      <c r="G4" s="14"/>
    </row>
    <row r="5" spans="1:7" ht="15.75">
      <c r="A5" s="8">
        <v>2</v>
      </c>
      <c r="B5" s="9" t="s">
        <v>8</v>
      </c>
      <c r="C5" s="10">
        <v>14603</v>
      </c>
      <c r="D5" s="11">
        <v>14716.6</v>
      </c>
      <c r="E5" s="12">
        <f aca="true" t="shared" si="0" ref="E5:E47">D5-C5</f>
        <v>113.60000000000036</v>
      </c>
      <c r="F5" s="13">
        <f aca="true" t="shared" si="1" ref="F5:F47">ROUND((D5/C5*100-100),2)</f>
        <v>0.78</v>
      </c>
      <c r="G5" s="15"/>
    </row>
    <row r="6" spans="1:7" ht="15.75">
      <c r="A6" s="8">
        <v>3</v>
      </c>
      <c r="B6" s="9" t="s">
        <v>9</v>
      </c>
      <c r="C6" s="10">
        <v>15735</v>
      </c>
      <c r="D6" s="11">
        <v>15651.5</v>
      </c>
      <c r="E6" s="12">
        <f t="shared" si="0"/>
        <v>-83.5</v>
      </c>
      <c r="F6" s="13">
        <f t="shared" si="1"/>
        <v>-0.53</v>
      </c>
      <c r="G6" s="15"/>
    </row>
    <row r="7" spans="1:7" ht="31.5">
      <c r="A7" s="16">
        <v>4</v>
      </c>
      <c r="B7" s="17" t="s">
        <v>10</v>
      </c>
      <c r="C7" s="18">
        <v>10200</v>
      </c>
      <c r="D7" s="19">
        <v>12420.6</v>
      </c>
      <c r="E7" s="20">
        <f t="shared" si="0"/>
        <v>2220.6000000000004</v>
      </c>
      <c r="F7" s="21">
        <f t="shared" si="1"/>
        <v>21.77</v>
      </c>
      <c r="G7" s="15"/>
    </row>
    <row r="8" spans="1:7" ht="15.75">
      <c r="A8" s="16">
        <v>5</v>
      </c>
      <c r="B8" s="17" t="s">
        <v>11</v>
      </c>
      <c r="C8" s="18">
        <v>15433</v>
      </c>
      <c r="D8" s="19">
        <v>14375.3</v>
      </c>
      <c r="E8" s="20">
        <f t="shared" si="0"/>
        <v>-1057.7000000000007</v>
      </c>
      <c r="F8" s="21">
        <f t="shared" si="1"/>
        <v>-6.85</v>
      </c>
      <c r="G8" s="15"/>
    </row>
    <row r="9" spans="1:7" ht="15.75">
      <c r="A9" s="8">
        <v>6</v>
      </c>
      <c r="B9" s="9" t="s">
        <v>12</v>
      </c>
      <c r="C9" s="10">
        <v>13176</v>
      </c>
      <c r="D9" s="11">
        <v>13136</v>
      </c>
      <c r="E9" s="12">
        <f t="shared" si="0"/>
        <v>-40</v>
      </c>
      <c r="F9" s="13">
        <f t="shared" si="1"/>
        <v>-0.3</v>
      </c>
      <c r="G9" s="15"/>
    </row>
    <row r="10" spans="1:7" ht="15.75">
      <c r="A10" s="8">
        <v>7</v>
      </c>
      <c r="B10" s="9" t="s">
        <v>13</v>
      </c>
      <c r="C10" s="10">
        <v>14151</v>
      </c>
      <c r="D10" s="11">
        <v>14555</v>
      </c>
      <c r="E10" s="12">
        <f t="shared" si="0"/>
        <v>404</v>
      </c>
      <c r="F10" s="13">
        <f t="shared" si="1"/>
        <v>2.85</v>
      </c>
      <c r="G10" s="15"/>
    </row>
    <row r="11" spans="1:7" ht="15.75">
      <c r="A11" s="8">
        <v>8</v>
      </c>
      <c r="B11" s="9" t="s">
        <v>14</v>
      </c>
      <c r="C11" s="10">
        <v>12411</v>
      </c>
      <c r="D11" s="11">
        <v>12376.8</v>
      </c>
      <c r="E11" s="12">
        <f t="shared" si="0"/>
        <v>-34.20000000000073</v>
      </c>
      <c r="F11" s="13">
        <f t="shared" si="1"/>
        <v>-0.28</v>
      </c>
      <c r="G11" s="15"/>
    </row>
    <row r="12" spans="1:7" ht="15.75">
      <c r="A12" s="8">
        <v>9</v>
      </c>
      <c r="B12" s="9" t="s">
        <v>15</v>
      </c>
      <c r="C12" s="10">
        <v>14220</v>
      </c>
      <c r="D12" s="11">
        <v>14019.6</v>
      </c>
      <c r="E12" s="12">
        <f t="shared" si="0"/>
        <v>-200.39999999999964</v>
      </c>
      <c r="F12" s="13">
        <f t="shared" si="1"/>
        <v>-1.41</v>
      </c>
      <c r="G12" s="15"/>
    </row>
    <row r="13" spans="1:7" ht="15.75">
      <c r="A13" s="8">
        <v>10</v>
      </c>
      <c r="B13" s="9" t="s">
        <v>16</v>
      </c>
      <c r="C13" s="10">
        <v>11990</v>
      </c>
      <c r="D13" s="11">
        <v>11417.4</v>
      </c>
      <c r="E13" s="12">
        <f t="shared" si="0"/>
        <v>-572.6000000000004</v>
      </c>
      <c r="F13" s="13">
        <f t="shared" si="1"/>
        <v>-4.78</v>
      </c>
      <c r="G13" s="15"/>
    </row>
    <row r="14" spans="1:7" ht="31.5">
      <c r="A14" s="8">
        <v>11</v>
      </c>
      <c r="B14" s="9" t="s">
        <v>17</v>
      </c>
      <c r="C14" s="10">
        <v>12316</v>
      </c>
      <c r="D14" s="11">
        <v>12350.3</v>
      </c>
      <c r="E14" s="12">
        <f t="shared" si="0"/>
        <v>34.29999999999927</v>
      </c>
      <c r="F14" s="13">
        <f t="shared" si="1"/>
        <v>0.28</v>
      </c>
      <c r="G14" s="15"/>
    </row>
    <row r="15" spans="1:7" ht="15.75">
      <c r="A15" s="8">
        <v>12</v>
      </c>
      <c r="B15" s="9" t="s">
        <v>18</v>
      </c>
      <c r="C15" s="10">
        <v>16445</v>
      </c>
      <c r="D15" s="11">
        <v>15684.4</v>
      </c>
      <c r="E15" s="12">
        <f t="shared" si="0"/>
        <v>-760.6000000000004</v>
      </c>
      <c r="F15" s="13">
        <f t="shared" si="1"/>
        <v>-4.63</v>
      </c>
      <c r="G15" s="15"/>
    </row>
    <row r="16" spans="1:7" ht="15.75">
      <c r="A16" s="8">
        <v>13</v>
      </c>
      <c r="B16" s="9" t="s">
        <v>19</v>
      </c>
      <c r="C16" s="10">
        <v>10885</v>
      </c>
      <c r="D16" s="11">
        <v>10563.8</v>
      </c>
      <c r="E16" s="12">
        <f t="shared" si="0"/>
        <v>-321.2000000000007</v>
      </c>
      <c r="F16" s="13">
        <f t="shared" si="1"/>
        <v>-2.95</v>
      </c>
      <c r="G16" s="15"/>
    </row>
    <row r="17" spans="1:7" ht="15.75">
      <c r="A17" s="16">
        <v>14</v>
      </c>
      <c r="B17" s="17" t="s">
        <v>20</v>
      </c>
      <c r="C17" s="18">
        <v>13974</v>
      </c>
      <c r="D17" s="19">
        <v>12470.7</v>
      </c>
      <c r="E17" s="20">
        <f t="shared" si="0"/>
        <v>-1503.2999999999993</v>
      </c>
      <c r="F17" s="21">
        <f t="shared" si="1"/>
        <v>-10.76</v>
      </c>
      <c r="G17" s="15"/>
    </row>
    <row r="18" spans="1:7" ht="15.75">
      <c r="A18" s="8">
        <v>15</v>
      </c>
      <c r="B18" s="9" t="s">
        <v>21</v>
      </c>
      <c r="C18" s="10">
        <v>11648</v>
      </c>
      <c r="D18" s="11">
        <v>11651.1</v>
      </c>
      <c r="E18" s="12">
        <f t="shared" si="0"/>
        <v>3.100000000000364</v>
      </c>
      <c r="F18" s="13">
        <f t="shared" si="1"/>
        <v>0.03</v>
      </c>
      <c r="G18" s="15"/>
    </row>
    <row r="19" spans="1:7" ht="15.75">
      <c r="A19" s="8">
        <v>16</v>
      </c>
      <c r="B19" s="9" t="s">
        <v>22</v>
      </c>
      <c r="C19" s="10">
        <v>13217</v>
      </c>
      <c r="D19" s="11">
        <v>14019.7</v>
      </c>
      <c r="E19" s="12">
        <f t="shared" si="0"/>
        <v>802.7000000000007</v>
      </c>
      <c r="F19" s="13">
        <f t="shared" si="1"/>
        <v>6.07</v>
      </c>
      <c r="G19" s="15"/>
    </row>
    <row r="20" spans="1:7" ht="15.75">
      <c r="A20" s="8">
        <v>17</v>
      </c>
      <c r="B20" s="9" t="s">
        <v>23</v>
      </c>
      <c r="C20" s="10">
        <v>11867</v>
      </c>
      <c r="D20" s="11">
        <v>11752.8</v>
      </c>
      <c r="E20" s="12">
        <f t="shared" si="0"/>
        <v>-114.20000000000073</v>
      </c>
      <c r="F20" s="13">
        <f t="shared" si="1"/>
        <v>-0.96</v>
      </c>
      <c r="G20" s="15"/>
    </row>
    <row r="21" spans="1:7" ht="15.75">
      <c r="A21" s="8">
        <v>18</v>
      </c>
      <c r="B21" s="9" t="s">
        <v>24</v>
      </c>
      <c r="C21" s="10">
        <v>12091</v>
      </c>
      <c r="D21" s="11">
        <v>12098.4</v>
      </c>
      <c r="E21" s="12">
        <f t="shared" si="0"/>
        <v>7.399999999999636</v>
      </c>
      <c r="F21" s="13">
        <f t="shared" si="1"/>
        <v>0.06</v>
      </c>
      <c r="G21" s="15"/>
    </row>
    <row r="22" spans="1:7" ht="15.75">
      <c r="A22" s="8">
        <v>19</v>
      </c>
      <c r="B22" s="9" t="s">
        <v>25</v>
      </c>
      <c r="C22" s="10">
        <v>14264</v>
      </c>
      <c r="D22" s="11">
        <v>14087.6</v>
      </c>
      <c r="E22" s="12">
        <f t="shared" si="0"/>
        <v>-176.39999999999964</v>
      </c>
      <c r="F22" s="13">
        <f t="shared" si="1"/>
        <v>-1.24</v>
      </c>
      <c r="G22" s="15"/>
    </row>
    <row r="23" spans="1:7" ht="15.75">
      <c r="A23" s="8">
        <v>20</v>
      </c>
      <c r="B23" s="9" t="s">
        <v>26</v>
      </c>
      <c r="C23" s="10">
        <v>11387</v>
      </c>
      <c r="D23" s="11">
        <v>11919.5</v>
      </c>
      <c r="E23" s="12">
        <f t="shared" si="0"/>
        <v>532.5</v>
      </c>
      <c r="F23" s="13">
        <f t="shared" si="1"/>
        <v>4.68</v>
      </c>
      <c r="G23" s="15"/>
    </row>
    <row r="24" spans="1:7" ht="15.75">
      <c r="A24" s="8">
        <v>21</v>
      </c>
      <c r="B24" s="9" t="s">
        <v>27</v>
      </c>
      <c r="C24" s="10">
        <v>13553</v>
      </c>
      <c r="D24" s="11">
        <v>13067</v>
      </c>
      <c r="E24" s="12">
        <f t="shared" si="0"/>
        <v>-486</v>
      </c>
      <c r="F24" s="13">
        <f t="shared" si="1"/>
        <v>-3.59</v>
      </c>
      <c r="G24" s="15"/>
    </row>
    <row r="25" spans="1:7" ht="15.75">
      <c r="A25" s="16">
        <v>22</v>
      </c>
      <c r="B25" s="17" t="s">
        <v>28</v>
      </c>
      <c r="C25" s="18">
        <v>16836</v>
      </c>
      <c r="D25" s="19">
        <v>14884.3</v>
      </c>
      <c r="E25" s="20">
        <f t="shared" si="0"/>
        <v>-1951.7000000000007</v>
      </c>
      <c r="F25" s="21">
        <f t="shared" si="1"/>
        <v>-11.59</v>
      </c>
      <c r="G25" s="15"/>
    </row>
    <row r="26" spans="1:7" ht="15.75">
      <c r="A26" s="8">
        <v>23</v>
      </c>
      <c r="B26" s="9" t="s">
        <v>29</v>
      </c>
      <c r="C26" s="10">
        <v>12278</v>
      </c>
      <c r="D26" s="11">
        <v>12089.3</v>
      </c>
      <c r="E26" s="12">
        <f t="shared" si="0"/>
        <v>-188.70000000000073</v>
      </c>
      <c r="F26" s="13">
        <f t="shared" si="1"/>
        <v>-1.54</v>
      </c>
      <c r="G26" s="15"/>
    </row>
    <row r="27" spans="1:7" ht="15.75">
      <c r="A27" s="16">
        <v>24</v>
      </c>
      <c r="B27" s="17" t="s">
        <v>30</v>
      </c>
      <c r="C27" s="18">
        <v>14656</v>
      </c>
      <c r="D27" s="19">
        <v>13842</v>
      </c>
      <c r="E27" s="20">
        <f t="shared" si="0"/>
        <v>-814</v>
      </c>
      <c r="F27" s="21">
        <f t="shared" si="1"/>
        <v>-5.55</v>
      </c>
      <c r="G27" s="15"/>
    </row>
    <row r="28" spans="1:9" ht="31.5">
      <c r="A28" s="8">
        <v>25</v>
      </c>
      <c r="B28" s="9" t="s">
        <v>31</v>
      </c>
      <c r="C28" s="22">
        <v>13374</v>
      </c>
      <c r="D28" s="23">
        <v>13356.7</v>
      </c>
      <c r="E28" s="12">
        <f t="shared" si="0"/>
        <v>-17.299999999999272</v>
      </c>
      <c r="F28" s="13">
        <f t="shared" si="1"/>
        <v>-0.13</v>
      </c>
      <c r="H28" s="24"/>
      <c r="I28" s="25"/>
    </row>
    <row r="29" spans="1:7" ht="15.75">
      <c r="A29" s="16">
        <v>26</v>
      </c>
      <c r="B29" s="17" t="s">
        <v>32</v>
      </c>
      <c r="C29" s="18">
        <v>16022</v>
      </c>
      <c r="D29" s="19">
        <v>14292.5</v>
      </c>
      <c r="E29" s="20">
        <f t="shared" si="0"/>
        <v>-1729.5</v>
      </c>
      <c r="F29" s="21">
        <f t="shared" si="1"/>
        <v>-10.79</v>
      </c>
      <c r="G29" s="15"/>
    </row>
    <row r="30" spans="1:7" ht="31.5">
      <c r="A30" s="8">
        <v>27</v>
      </c>
      <c r="B30" s="9" t="s">
        <v>33</v>
      </c>
      <c r="C30" s="10">
        <v>12700</v>
      </c>
      <c r="D30" s="11">
        <v>13210.9</v>
      </c>
      <c r="E30" s="12">
        <f t="shared" si="0"/>
        <v>510.89999999999964</v>
      </c>
      <c r="F30" s="13">
        <f t="shared" si="1"/>
        <v>4.02</v>
      </c>
      <c r="G30" s="15"/>
    </row>
    <row r="31" spans="1:7" ht="15.75">
      <c r="A31" s="16">
        <v>28</v>
      </c>
      <c r="B31" s="17" t="s">
        <v>34</v>
      </c>
      <c r="C31" s="18">
        <v>11641</v>
      </c>
      <c r="D31" s="19">
        <v>10586.3</v>
      </c>
      <c r="E31" s="20">
        <f t="shared" si="0"/>
        <v>-1054.7000000000007</v>
      </c>
      <c r="F31" s="21">
        <f t="shared" si="1"/>
        <v>-9.06</v>
      </c>
      <c r="G31" s="15"/>
    </row>
    <row r="32" spans="1:7" ht="15.75">
      <c r="A32" s="8">
        <v>29</v>
      </c>
      <c r="B32" s="9" t="s">
        <v>35</v>
      </c>
      <c r="C32" s="22">
        <v>12509</v>
      </c>
      <c r="D32" s="11">
        <v>12781.1</v>
      </c>
      <c r="E32" s="12">
        <f t="shared" si="0"/>
        <v>272.10000000000036</v>
      </c>
      <c r="F32" s="13">
        <f t="shared" si="1"/>
        <v>2.18</v>
      </c>
      <c r="G32" s="15"/>
    </row>
    <row r="33" spans="1:7" ht="15.75">
      <c r="A33" s="8">
        <v>30</v>
      </c>
      <c r="B33" s="9" t="s">
        <v>36</v>
      </c>
      <c r="C33" s="10">
        <v>14133</v>
      </c>
      <c r="D33" s="11">
        <v>13796.6</v>
      </c>
      <c r="E33" s="12">
        <f t="shared" si="0"/>
        <v>-336.39999999999964</v>
      </c>
      <c r="F33" s="13">
        <f t="shared" si="1"/>
        <v>-2.38</v>
      </c>
      <c r="G33" s="15"/>
    </row>
    <row r="34" spans="1:7" ht="31.5">
      <c r="A34" s="8">
        <v>31</v>
      </c>
      <c r="B34" s="9" t="s">
        <v>37</v>
      </c>
      <c r="C34" s="22">
        <v>11224</v>
      </c>
      <c r="D34" s="11">
        <v>11398.1</v>
      </c>
      <c r="E34" s="12">
        <f t="shared" si="0"/>
        <v>174.10000000000036</v>
      </c>
      <c r="F34" s="13">
        <f t="shared" si="1"/>
        <v>1.55</v>
      </c>
      <c r="G34" s="15"/>
    </row>
    <row r="35" spans="1:7" ht="15.75">
      <c r="A35" s="8">
        <v>32</v>
      </c>
      <c r="B35" s="9" t="s">
        <v>38</v>
      </c>
      <c r="C35" s="10">
        <v>13377</v>
      </c>
      <c r="D35" s="11">
        <v>13719.3</v>
      </c>
      <c r="E35" s="12">
        <f t="shared" si="0"/>
        <v>342.2999999999993</v>
      </c>
      <c r="F35" s="13">
        <f t="shared" si="1"/>
        <v>2.56</v>
      </c>
      <c r="G35" s="15"/>
    </row>
    <row r="36" spans="1:7" ht="15.75">
      <c r="A36" s="8">
        <v>33</v>
      </c>
      <c r="B36" s="9" t="s">
        <v>39</v>
      </c>
      <c r="C36" s="10">
        <v>12100</v>
      </c>
      <c r="D36" s="11">
        <v>12104.4</v>
      </c>
      <c r="E36" s="12">
        <f t="shared" si="0"/>
        <v>4.399999999999636</v>
      </c>
      <c r="F36" s="13">
        <f t="shared" si="1"/>
        <v>0.04</v>
      </c>
      <c r="G36" s="15"/>
    </row>
    <row r="37" spans="1:7" ht="15.75">
      <c r="A37" s="8">
        <v>34</v>
      </c>
      <c r="B37" s="9" t="s">
        <v>40</v>
      </c>
      <c r="C37" s="10">
        <v>13578</v>
      </c>
      <c r="D37" s="11">
        <v>13753.8</v>
      </c>
      <c r="E37" s="12">
        <f t="shared" si="0"/>
        <v>175.79999999999927</v>
      </c>
      <c r="F37" s="13">
        <f>ROUND((D37/C37*100-100),2)</f>
        <v>1.29</v>
      </c>
      <c r="G37" s="15"/>
    </row>
    <row r="38" spans="1:7" ht="31.5">
      <c r="A38" s="8">
        <v>35</v>
      </c>
      <c r="B38" s="9" t="s">
        <v>41</v>
      </c>
      <c r="C38" s="10">
        <v>11689</v>
      </c>
      <c r="D38" s="11">
        <v>11322.2</v>
      </c>
      <c r="E38" s="12">
        <f t="shared" si="0"/>
        <v>-366.7999999999993</v>
      </c>
      <c r="F38" s="13">
        <f t="shared" si="1"/>
        <v>-3.14</v>
      </c>
      <c r="G38" s="15"/>
    </row>
    <row r="39" spans="1:7" ht="15.75">
      <c r="A39" s="8">
        <v>36</v>
      </c>
      <c r="B39" s="9" t="s">
        <v>42</v>
      </c>
      <c r="C39" s="10">
        <v>13983</v>
      </c>
      <c r="D39" s="11">
        <v>13756</v>
      </c>
      <c r="E39" s="12">
        <f t="shared" si="0"/>
        <v>-227</v>
      </c>
      <c r="F39" s="13">
        <f t="shared" si="1"/>
        <v>-1.62</v>
      </c>
      <c r="G39" s="15"/>
    </row>
    <row r="40" spans="1:7" ht="15.75">
      <c r="A40" s="8">
        <v>37</v>
      </c>
      <c r="B40" s="9" t="s">
        <v>43</v>
      </c>
      <c r="C40" s="10">
        <v>12687</v>
      </c>
      <c r="D40" s="11">
        <v>13222.1</v>
      </c>
      <c r="E40" s="12">
        <f t="shared" si="0"/>
        <v>535.1000000000004</v>
      </c>
      <c r="F40" s="13">
        <f t="shared" si="1"/>
        <v>4.22</v>
      </c>
      <c r="G40" s="15"/>
    </row>
    <row r="41" spans="1:7" ht="15.75">
      <c r="A41" s="8">
        <v>38</v>
      </c>
      <c r="B41" s="9" t="s">
        <v>44</v>
      </c>
      <c r="C41" s="10">
        <v>14309</v>
      </c>
      <c r="D41" s="11">
        <v>14314</v>
      </c>
      <c r="E41" s="12">
        <f t="shared" si="0"/>
        <v>5</v>
      </c>
      <c r="F41" s="13">
        <f t="shared" si="1"/>
        <v>0.03</v>
      </c>
      <c r="G41" s="15"/>
    </row>
    <row r="42" spans="1:7" ht="15.75">
      <c r="A42" s="16">
        <v>39</v>
      </c>
      <c r="B42" s="17" t="s">
        <v>45</v>
      </c>
      <c r="C42" s="18">
        <v>12312</v>
      </c>
      <c r="D42" s="19">
        <v>11045.9</v>
      </c>
      <c r="E42" s="20">
        <f t="shared" si="0"/>
        <v>-1266.1000000000004</v>
      </c>
      <c r="F42" s="21">
        <f t="shared" si="1"/>
        <v>-10.28</v>
      </c>
      <c r="G42" s="15"/>
    </row>
    <row r="43" spans="1:7" ht="15.75">
      <c r="A43" s="8">
        <v>40</v>
      </c>
      <c r="B43" s="9" t="s">
        <v>46</v>
      </c>
      <c r="C43" s="10">
        <v>13241</v>
      </c>
      <c r="D43" s="11">
        <v>13675.6</v>
      </c>
      <c r="E43" s="12">
        <f t="shared" si="0"/>
        <v>434.60000000000036</v>
      </c>
      <c r="F43" s="13">
        <f t="shared" si="1"/>
        <v>3.28</v>
      </c>
      <c r="G43" s="15"/>
    </row>
    <row r="44" spans="1:7" ht="15.75">
      <c r="A44" s="16">
        <v>41</v>
      </c>
      <c r="B44" s="17" t="s">
        <v>47</v>
      </c>
      <c r="C44" s="18">
        <v>15321</v>
      </c>
      <c r="D44" s="19">
        <v>10446.9</v>
      </c>
      <c r="E44" s="20">
        <f t="shared" si="0"/>
        <v>-4874.1</v>
      </c>
      <c r="F44" s="21">
        <f t="shared" si="1"/>
        <v>-31.81</v>
      </c>
      <c r="G44" s="15"/>
    </row>
    <row r="45" spans="1:7" ht="15.75">
      <c r="A45" s="8">
        <v>42</v>
      </c>
      <c r="B45" s="9" t="s">
        <v>48</v>
      </c>
      <c r="C45" s="10">
        <v>13202</v>
      </c>
      <c r="D45" s="11">
        <v>13575.7</v>
      </c>
      <c r="E45" s="12">
        <f t="shared" si="0"/>
        <v>373.7000000000007</v>
      </c>
      <c r="F45" s="13">
        <f t="shared" si="1"/>
        <v>2.83</v>
      </c>
      <c r="G45" s="15"/>
    </row>
    <row r="46" spans="1:7" ht="15.75">
      <c r="A46" s="8">
        <v>43</v>
      </c>
      <c r="B46" s="9" t="s">
        <v>49</v>
      </c>
      <c r="C46" s="22">
        <v>15427</v>
      </c>
      <c r="D46" s="11">
        <v>15140.1</v>
      </c>
      <c r="E46" s="12">
        <f t="shared" si="0"/>
        <v>-286.89999999999964</v>
      </c>
      <c r="F46" s="13">
        <f t="shared" si="1"/>
        <v>-1.86</v>
      </c>
      <c r="G46" s="15"/>
    </row>
    <row r="47" spans="1:7" ht="15.75">
      <c r="A47" s="8">
        <v>44</v>
      </c>
      <c r="B47" s="9" t="s">
        <v>50</v>
      </c>
      <c r="C47" s="10">
        <v>13382.5</v>
      </c>
      <c r="D47" s="26">
        <v>13865</v>
      </c>
      <c r="E47" s="12">
        <f t="shared" si="0"/>
        <v>482.5</v>
      </c>
      <c r="F47" s="13">
        <f t="shared" si="1"/>
        <v>3.61</v>
      </c>
      <c r="G47" s="15"/>
    </row>
    <row r="48" spans="2:7" ht="24.75" customHeight="1">
      <c r="B48" s="35" t="s">
        <v>51</v>
      </c>
      <c r="C48" s="35"/>
      <c r="D48" s="35"/>
      <c r="E48" s="35"/>
      <c r="F48" s="35"/>
      <c r="G48" s="27"/>
    </row>
    <row r="49" spans="2:6" ht="6.75" customHeight="1">
      <c r="B49" s="28"/>
      <c r="E49" s="25"/>
      <c r="F49" s="25"/>
    </row>
    <row r="50" spans="2:4" ht="15" customHeight="1">
      <c r="B50" s="36" t="s">
        <v>52</v>
      </c>
      <c r="C50" s="36"/>
      <c r="D50" s="29"/>
    </row>
    <row r="51" spans="2:4" ht="14.25" customHeight="1">
      <c r="B51" s="36" t="s">
        <v>53</v>
      </c>
      <c r="C51" s="36"/>
      <c r="D51" s="30"/>
    </row>
    <row r="52" ht="15">
      <c r="B52" s="1" t="s">
        <v>54</v>
      </c>
    </row>
    <row r="53" s="30" customFormat="1" ht="16.5" customHeight="1"/>
    <row r="54" s="30" customFormat="1" ht="14.25" customHeight="1"/>
    <row r="55" spans="1:4" s="32" customFormat="1" ht="16.5" customHeight="1">
      <c r="A55" s="31"/>
      <c r="B55" s="33"/>
      <c r="C55" s="33"/>
      <c r="D55" s="33"/>
    </row>
    <row r="56" ht="15" hidden="1"/>
  </sheetData>
  <sheetProtection/>
  <mergeCells count="5">
    <mergeCell ref="B55:D55"/>
    <mergeCell ref="A1:F1"/>
    <mergeCell ref="B48:F48"/>
    <mergeCell ref="B50:C50"/>
    <mergeCell ref="B51:C5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Карпенко Мария</cp:lastModifiedBy>
  <dcterms:created xsi:type="dcterms:W3CDTF">2014-08-20T11:29:43Z</dcterms:created>
  <dcterms:modified xsi:type="dcterms:W3CDTF">2014-08-21T05:36:42Z</dcterms:modified>
  <cp:category/>
  <cp:version/>
  <cp:contentType/>
  <cp:contentStatus/>
</cp:coreProperties>
</file>